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816"/>
  <workbookPr autoCompressPictures="0"/>
  <bookViews>
    <workbookView xWindow="1580" yWindow="540" windowWidth="25340" windowHeight="14200"/>
  </bookViews>
  <sheets>
    <sheet name="Table 1" sheetId="1" r:id="rId1"/>
  </sheets>
  <definedNames>
    <definedName name="_xlnm.Print_Area" localSheetId="0">'Table 1'!$A$1:$E$36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4" i="1" l="1"/>
  <c r="D14" i="1"/>
  <c r="E14" i="1"/>
  <c r="B14" i="1"/>
</calcChain>
</file>

<file path=xl/sharedStrings.xml><?xml version="1.0" encoding="utf-8"?>
<sst xmlns="http://schemas.openxmlformats.org/spreadsheetml/2006/main" count="17" uniqueCount="17">
  <si>
    <t>Kentucky</t>
  </si>
  <si>
    <t>Nebraska</t>
  </si>
  <si>
    <t>Colorado</t>
  </si>
  <si>
    <t>Texas</t>
  </si>
  <si>
    <t>Ohio</t>
  </si>
  <si>
    <t>Iowa</t>
  </si>
  <si>
    <t>Tennessee Region</t>
  </si>
  <si>
    <t>Arkansas Region</t>
  </si>
  <si>
    <t>Fargo</t>
  </si>
  <si>
    <t>Pennsylvania Region</t>
  </si>
  <si>
    <t>CHI Regions</t>
  </si>
  <si>
    <t>Pro Forma Operating Revenue 2013 (1)</t>
  </si>
  <si>
    <t>Operating Revenue 2014 (2)</t>
  </si>
  <si>
    <t>Pro Forma Operating EBIDA 2013 (x1000) (1)</t>
  </si>
  <si>
    <t>Total Operating EBIDA 2014 (x1000) (2)</t>
  </si>
  <si>
    <t>CHI Revenues for 9 Months Ending March 31</t>
  </si>
  <si>
    <t>Pacific  Northwest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</si>
</sst>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8" formatCode="[$$-409]#,##0_);\([$$-409]#,##0\)"/>
    <numFmt numFmtId="169" formatCode="0&quot;%&quot;"/>
  </numFmts>
  <fonts count="6" x14ac:knownFonts="1">
    <font>
      <sz val="10"/>
      <color rgb="FF000000"/>
      <name val="Times New Roman"/>
      <charset val="204"/>
    </font>
    <font>
      <u/>
      <sz val="10"/>
      <color theme="10"/>
      <name val="Times New Roman"/>
      <charset val="204"/>
    </font>
    <font>
      <u/>
      <sz val="10"/>
      <color theme="11"/>
      <name val="Times New Roman"/>
      <charset val="204"/>
    </font>
    <font>
      <sz val="14"/>
      <color rgb="FF000000"/>
      <name val="Arial"/>
    </font>
    <font>
      <b/>
      <sz val="22"/>
      <color rgb="FF000000"/>
      <name val="Arial"/>
    </font>
    <font>
      <sz val="8"/>
      <name val="Times New Roman"/>
      <charset val="204"/>
    </font>
  </fonts>
  <fills count="2">
    <fill>
      <patternFill patternType="none"/>
    </fill>
    <fill>
      <patternFill patternType="gray125"/>
    </fill>
  </fills>
  <borders count="2">
    <border>
      <left/>
      <right/>
      <top/>
      <bottom/>
      <diagonal/>
    </border>
    <border>
      <left/>
      <right/>
      <top/>
      <bottom style="thick">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8">
    <xf numFmtId="0" fontId="0" fillId="0" borderId="0" xfId="0" applyFill="1" applyBorder="1" applyAlignment="1">
      <alignment horizontal="left" vertical="top"/>
    </xf>
    <xf numFmtId="0" fontId="3" fillId="0" borderId="0" xfId="0" applyFont="1" applyFill="1" applyBorder="1" applyAlignment="1">
      <alignment horizontal="left" vertical="top"/>
    </xf>
    <xf numFmtId="168" fontId="3" fillId="0" borderId="0" xfId="0" applyNumberFormat="1" applyFont="1" applyFill="1" applyBorder="1" applyAlignment="1">
      <alignment horizontal="right" vertical="top"/>
    </xf>
    <xf numFmtId="169" fontId="3" fillId="0" borderId="0" xfId="0" applyNumberFormat="1" applyFont="1" applyFill="1" applyBorder="1" applyAlignment="1">
      <alignment horizontal="right" vertical="top"/>
    </xf>
    <xf numFmtId="0" fontId="3" fillId="0" borderId="0" xfId="0" applyFont="1" applyFill="1" applyBorder="1" applyAlignment="1">
      <alignment horizontal="left" vertical="center" wrapText="1"/>
    </xf>
    <xf numFmtId="169" fontId="3" fillId="0" borderId="1" xfId="0" applyNumberFormat="1" applyFont="1" applyFill="1" applyBorder="1" applyAlignment="1">
      <alignment horizontal="right" vertical="top"/>
    </xf>
    <xf numFmtId="168" fontId="3" fillId="0" borderId="1" xfId="0" applyNumberFormat="1" applyFont="1" applyFill="1" applyBorder="1" applyAlignment="1">
      <alignment horizontal="right" vertical="top"/>
    </xf>
    <xf numFmtId="0" fontId="4" fillId="0" borderId="0" xfId="0" applyFont="1" applyFill="1" applyBorder="1" applyAlignment="1">
      <alignment horizontal="left" vertical="top"/>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15</xdr:row>
      <xdr:rowOff>152400</xdr:rowOff>
    </xdr:from>
    <xdr:to>
      <xdr:col>4</xdr:col>
      <xdr:colOff>927100</xdr:colOff>
      <xdr:row>34</xdr:row>
      <xdr:rowOff>38100</xdr:rowOff>
    </xdr:to>
    <xdr:sp macro="" textlink="">
      <xdr:nvSpPr>
        <xdr:cNvPr id="2" name="TextBox 1"/>
        <xdr:cNvSpPr txBox="1"/>
      </xdr:nvSpPr>
      <xdr:spPr>
        <a:xfrm>
          <a:off x="88900" y="4533900"/>
          <a:ext cx="5981700" cy="290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EBIDA = Earnings Before Interest, Depreciation and Amortization</a:t>
          </a:r>
        </a:p>
        <a:p>
          <a:endParaRPr lang="en-US" sz="1100"/>
        </a:p>
        <a:p>
          <a:r>
            <a:rPr lang="en-US" sz="1100"/>
            <a:t>(1) Assumes for purposes of this table, that the affiliation with CHI St. Luke's had been in place for the nine month period ended March 31, 2013. The financial results of other entities that became affiliated with CHI during the fiscal year ended June 30, 2013 are not included in this combined pro forma financial information. [i.e. UofL Hospital not included. PH]</a:t>
          </a:r>
        </a:p>
        <a:p>
          <a:endParaRPr lang="en-US" sz="1100"/>
        </a:p>
        <a:p>
          <a:r>
            <a:rPr lang="en-US" sz="1100"/>
            <a:t>(2) The financial results of Harrison Medical Center are included from August 1, 2013 through March 31, 2014.</a:t>
          </a:r>
        </a:p>
        <a:p>
          <a:endParaRPr lang="en-US" sz="1100"/>
        </a:p>
        <a:p>
          <a:r>
            <a:rPr lang="en-US" sz="1100"/>
            <a:t>(3) The operating results of the Pacific Northwest region include a one-time contribution gain of $286.2 million reported in operating</a:t>
          </a:r>
          <a:r>
            <a:rPr lang="en-US" sz="1100" baseline="0"/>
            <a:t> </a:t>
          </a:r>
          <a:r>
            <a:rPr lang="en-US" sz="1100"/>
            <a:t>revenues as a result of the Harrison affiliation.</a:t>
          </a:r>
        </a:p>
        <a:p>
          <a:endParaRPr lang="en-US" sz="1100"/>
        </a:p>
        <a:p>
          <a:r>
            <a:rPr lang="en-US" sz="1100"/>
            <a:t>Data from Quarterly Report of CHI, as of 3/31/2014,</a:t>
          </a:r>
          <a:r>
            <a:rPr lang="en-US" sz="1100" baseline="0"/>
            <a:t> Pge 2.</a:t>
          </a:r>
          <a:endParaRPr lang="en-US" sz="1100"/>
        </a:p>
        <a:p>
          <a:r>
            <a:rPr lang="en-US" sz="1100"/>
            <a:t>Reformatted by P Hasselbacher, KHPI</a:t>
          </a:r>
        </a:p>
        <a:p>
          <a:endParaRPr lang="en-US" sz="1100"/>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workbookViewId="0">
      <selection sqref="A1:E36"/>
    </sheetView>
  </sheetViews>
  <sheetFormatPr baseColWidth="10" defaultColWidth="8.83203125" defaultRowHeight="12" x14ac:dyDescent="0"/>
  <cols>
    <col min="1" max="1" width="23.33203125" customWidth="1"/>
    <col min="2" max="2" width="14" customWidth="1"/>
    <col min="3" max="3" width="13.1640625" customWidth="1"/>
    <col min="4" max="4" width="17" customWidth="1"/>
    <col min="5" max="5" width="16.83203125" customWidth="1"/>
  </cols>
  <sheetData>
    <row r="1" spans="1:5" s="1" customFormat="1" ht="37" customHeight="1">
      <c r="A1" s="7" t="s">
        <v>15</v>
      </c>
      <c r="B1" s="7"/>
      <c r="C1" s="7"/>
      <c r="D1" s="7"/>
      <c r="E1" s="7"/>
    </row>
    <row r="2" spans="1:5" s="4" customFormat="1" ht="90" customHeight="1">
      <c r="A2" s="4" t="s">
        <v>10</v>
      </c>
      <c r="B2" s="4" t="s">
        <v>11</v>
      </c>
      <c r="C2" s="4" t="s">
        <v>12</v>
      </c>
      <c r="D2" s="4" t="s">
        <v>13</v>
      </c>
      <c r="E2" s="4" t="s">
        <v>14</v>
      </c>
    </row>
    <row r="3" spans="1:5" s="1" customFormat="1" ht="17">
      <c r="A3" s="1" t="s">
        <v>0</v>
      </c>
      <c r="B3" s="3">
        <v>16</v>
      </c>
      <c r="C3" s="3">
        <v>16</v>
      </c>
      <c r="D3" s="2">
        <v>18564</v>
      </c>
      <c r="E3" s="2">
        <v>-24400</v>
      </c>
    </row>
    <row r="4" spans="1:5" s="1" customFormat="1" ht="17">
      <c r="A4" s="1" t="s">
        <v>1</v>
      </c>
      <c r="B4" s="3">
        <v>15</v>
      </c>
      <c r="C4" s="3">
        <v>15</v>
      </c>
      <c r="D4" s="2">
        <v>164150</v>
      </c>
      <c r="E4" s="2">
        <v>161654</v>
      </c>
    </row>
    <row r="5" spans="1:5" s="1" customFormat="1" ht="17">
      <c r="A5" s="1" t="s">
        <v>16</v>
      </c>
      <c r="B5" s="3">
        <v>13</v>
      </c>
      <c r="C5" s="3">
        <v>18</v>
      </c>
      <c r="D5" s="2">
        <v>109290</v>
      </c>
      <c r="E5" s="2">
        <v>362649</v>
      </c>
    </row>
    <row r="6" spans="1:5" s="1" customFormat="1" ht="17">
      <c r="A6" s="1" t="s">
        <v>2</v>
      </c>
      <c r="B6" s="3">
        <v>14</v>
      </c>
      <c r="C6" s="3">
        <v>13</v>
      </c>
      <c r="D6" s="2">
        <v>124963</v>
      </c>
      <c r="E6" s="2">
        <v>140979</v>
      </c>
    </row>
    <row r="7" spans="1:5" s="1" customFormat="1" ht="17">
      <c r="A7" s="1" t="s">
        <v>3</v>
      </c>
      <c r="B7" s="3">
        <v>10</v>
      </c>
      <c r="C7" s="3">
        <v>9</v>
      </c>
      <c r="D7" s="2">
        <v>109209</v>
      </c>
      <c r="E7" s="2">
        <v>70547</v>
      </c>
    </row>
    <row r="8" spans="1:5" s="1" customFormat="1" ht="17">
      <c r="A8" s="1" t="s">
        <v>4</v>
      </c>
      <c r="B8" s="3">
        <v>8</v>
      </c>
      <c r="C8" s="3">
        <v>7</v>
      </c>
      <c r="D8" s="2">
        <v>56118</v>
      </c>
      <c r="E8" s="2">
        <v>57083</v>
      </c>
    </row>
    <row r="9" spans="1:5" s="1" customFormat="1" ht="17">
      <c r="A9" s="1" t="s">
        <v>5</v>
      </c>
      <c r="B9" s="3">
        <v>8</v>
      </c>
      <c r="C9" s="3">
        <v>7</v>
      </c>
      <c r="D9" s="2">
        <v>32439</v>
      </c>
      <c r="E9" s="2">
        <v>31406</v>
      </c>
    </row>
    <row r="10" spans="1:5" s="1" customFormat="1" ht="17">
      <c r="A10" s="1" t="s">
        <v>6</v>
      </c>
      <c r="B10" s="3">
        <v>5</v>
      </c>
      <c r="C10" s="3">
        <v>4</v>
      </c>
      <c r="D10" s="2">
        <v>30029</v>
      </c>
      <c r="E10" s="2">
        <v>32490</v>
      </c>
    </row>
    <row r="11" spans="1:5" s="1" customFormat="1" ht="17">
      <c r="A11" s="1" t="s">
        <v>7</v>
      </c>
      <c r="B11" s="3">
        <v>4</v>
      </c>
      <c r="C11" s="3">
        <v>3</v>
      </c>
      <c r="D11" s="2">
        <v>-6095</v>
      </c>
      <c r="E11" s="2">
        <v>-735</v>
      </c>
    </row>
    <row r="12" spans="1:5" s="1" customFormat="1" ht="17">
      <c r="A12" s="1" t="s">
        <v>8</v>
      </c>
      <c r="B12" s="3">
        <v>3</v>
      </c>
      <c r="C12" s="3">
        <v>3</v>
      </c>
      <c r="D12" s="2">
        <v>19221</v>
      </c>
      <c r="E12" s="2">
        <v>14798</v>
      </c>
    </row>
    <row r="13" spans="1:5" s="1" customFormat="1" ht="18" thickBot="1">
      <c r="A13" s="1" t="s">
        <v>9</v>
      </c>
      <c r="B13" s="5">
        <v>2</v>
      </c>
      <c r="C13" s="5">
        <v>2</v>
      </c>
      <c r="D13" s="6">
        <v>12562</v>
      </c>
      <c r="E13" s="6">
        <v>6834</v>
      </c>
    </row>
    <row r="14" spans="1:5" ht="18" thickTop="1">
      <c r="B14" s="3">
        <f>SUM(B3:B13)</f>
        <v>98</v>
      </c>
      <c r="C14" s="3">
        <f t="shared" ref="C14:E14" si="0">SUM(C3:C13)</f>
        <v>97</v>
      </c>
      <c r="D14" s="2">
        <f t="shared" si="0"/>
        <v>670450</v>
      </c>
      <c r="E14" s="2">
        <f t="shared" si="0"/>
        <v>853305</v>
      </c>
    </row>
    <row r="16" spans="1:5" ht="17">
      <c r="A16" s="1"/>
    </row>
    <row r="18" spans="1:1" ht="17">
      <c r="A18" s="1"/>
    </row>
  </sheetData>
  <mergeCells count="1">
    <mergeCell ref="A1:E1"/>
  </mergeCells>
  <phoneticPr fontId="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cp:lastModifiedBy>
  <cp:lastPrinted>2014-07-02T13:05:29Z</cp:lastPrinted>
  <dcterms:created xsi:type="dcterms:W3CDTF">2014-06-29T23:07:39Z</dcterms:created>
  <dcterms:modified xsi:type="dcterms:W3CDTF">2014-07-02T13:05:43Z</dcterms:modified>
</cp:coreProperties>
</file>